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yneman\Desktop\"/>
    </mc:Choice>
  </mc:AlternateContent>
  <xr:revisionPtr revIDLastSave="0" documentId="8_{7686DE5E-81F2-4BFF-9C4A-DB6DD18E0994}" xr6:coauthVersionLast="36" xr6:coauthVersionMax="36" xr10:uidLastSave="{00000000-0000-0000-0000-000000000000}"/>
  <bookViews>
    <workbookView xWindow="-105" yWindow="-105" windowWidth="23250" windowHeight="12570" xr2:uid="{32D5B899-9EDF-41A7-AAC9-7BCD256015A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I60" i="1"/>
  <c r="I61" i="1"/>
  <c r="I62" i="1"/>
  <c r="I63" i="1"/>
  <c r="I64" i="1"/>
  <c r="I58" i="1"/>
  <c r="I47" i="1"/>
  <c r="I48" i="1"/>
  <c r="I49" i="1"/>
  <c r="I50" i="1"/>
  <c r="I51" i="1"/>
  <c r="I52" i="1"/>
  <c r="I53" i="1"/>
  <c r="I54" i="1"/>
  <c r="I46" i="1"/>
  <c r="M29" i="1" l="1"/>
  <c r="M30" i="1"/>
  <c r="M31" i="1"/>
  <c r="M32" i="1"/>
  <c r="M33" i="1"/>
  <c r="M34" i="1"/>
  <c r="M35" i="1"/>
  <c r="M28" i="1"/>
  <c r="M23" i="1"/>
  <c r="M24" i="1"/>
  <c r="M22" i="1"/>
  <c r="M13" i="1"/>
  <c r="M14" i="1"/>
  <c r="M15" i="1"/>
  <c r="M16" i="1"/>
  <c r="M17" i="1"/>
  <c r="M18" i="1"/>
  <c r="M12" i="1"/>
  <c r="M8" i="1"/>
  <c r="M7" i="1"/>
  <c r="M6" i="1"/>
  <c r="M5" i="1"/>
  <c r="K42" i="1" l="1"/>
  <c r="K41" i="1" l="1"/>
  <c r="K39" i="1"/>
  <c r="K40" i="1"/>
</calcChain>
</file>

<file path=xl/sharedStrings.xml><?xml version="1.0" encoding="utf-8"?>
<sst xmlns="http://schemas.openxmlformats.org/spreadsheetml/2006/main" count="204" uniqueCount="73">
  <si>
    <t>FALL</t>
  </si>
  <si>
    <t>NUR 101</t>
  </si>
  <si>
    <t>NUR 203</t>
  </si>
  <si>
    <t xml:space="preserve">NUR 100 </t>
  </si>
  <si>
    <t>NUR 200</t>
  </si>
  <si>
    <t>WINTERIM</t>
  </si>
  <si>
    <t>NUR 103</t>
  </si>
  <si>
    <t>NUR 251</t>
  </si>
  <si>
    <t>SPRING</t>
  </si>
  <si>
    <t>NUR 151</t>
  </si>
  <si>
    <t>NUR 253</t>
  </si>
  <si>
    <t>NUR 150</t>
  </si>
  <si>
    <t>NUR 250</t>
  </si>
  <si>
    <t>SUMMER</t>
  </si>
  <si>
    <t>NUR 201</t>
  </si>
  <si>
    <t>PNP 103</t>
  </si>
  <si>
    <t>PNP 101</t>
  </si>
  <si>
    <t xml:space="preserve">PNP 102 </t>
  </si>
  <si>
    <t>RES 150</t>
  </si>
  <si>
    <t>RES 212</t>
  </si>
  <si>
    <t>RES 255</t>
  </si>
  <si>
    <t>MLT 110</t>
  </si>
  <si>
    <t>MLT 211</t>
  </si>
  <si>
    <t>HTT 110</t>
  </si>
  <si>
    <t>HTT 210</t>
  </si>
  <si>
    <t>HTT 250</t>
  </si>
  <si>
    <t>RES 200</t>
  </si>
  <si>
    <t>RES 227</t>
  </si>
  <si>
    <t>RES 265</t>
  </si>
  <si>
    <t>MLT 120</t>
  </si>
  <si>
    <t>MLT 220</t>
  </si>
  <si>
    <t>MLT 221</t>
  </si>
  <si>
    <t>MLT 230</t>
  </si>
  <si>
    <t>MLT 231</t>
  </si>
  <si>
    <t>HTT 120</t>
  </si>
  <si>
    <t xml:space="preserve">HTT 220 </t>
  </si>
  <si>
    <t>HTT 275</t>
  </si>
  <si>
    <t>RES 237</t>
  </si>
  <si>
    <t>RES 232</t>
  </si>
  <si>
    <t xml:space="preserve">HTT 150 </t>
  </si>
  <si>
    <t>HISTOTECHNOLOGY</t>
  </si>
  <si>
    <t>MEDICAL LAB TECHNICIAN</t>
  </si>
  <si>
    <t>RESPIRATORY  CARE</t>
  </si>
  <si>
    <t>MLT 222</t>
  </si>
  <si>
    <t>MLT 233</t>
  </si>
  <si>
    <t>SIM EMR-  KBPort Lab Fee</t>
  </si>
  <si>
    <t>Course</t>
  </si>
  <si>
    <t>Year of Study</t>
  </si>
  <si>
    <t xml:space="preserve">Credits </t>
  </si>
  <si>
    <t>Semester Offered</t>
  </si>
  <si>
    <t>Health Profession Fee</t>
  </si>
  <si>
    <t>Malpractice Insurance Fee</t>
  </si>
  <si>
    <t>Nurse Pack Fee</t>
  </si>
  <si>
    <t xml:space="preserve">First year </t>
  </si>
  <si>
    <t xml:space="preserve">Second year </t>
  </si>
  <si>
    <t>ExamSoft OnLine Testing Fee</t>
  </si>
  <si>
    <t>Document Compliance Fee</t>
  </si>
  <si>
    <t>PRACTICAL NURSING (LPN)</t>
  </si>
  <si>
    <t xml:space="preserve">NURSING (RN) - EVENING PROGRAM </t>
  </si>
  <si>
    <t xml:space="preserve">NURSING (RN) - DAY PROGRAM </t>
  </si>
  <si>
    <t xml:space="preserve">Lab Tote Fee </t>
  </si>
  <si>
    <t>Trajecsys Fee</t>
  </si>
  <si>
    <t>Total Additional Course Charge</t>
  </si>
  <si>
    <t>POLYSOMNOGRAPHY</t>
  </si>
  <si>
    <t>PSG 103</t>
  </si>
  <si>
    <t>PSG 105</t>
  </si>
  <si>
    <t>PSG 100</t>
  </si>
  <si>
    <t>First year</t>
  </si>
  <si>
    <t>PSG 104</t>
  </si>
  <si>
    <t xml:space="preserve">Division of Health Professions, Additional HP  Course  Specific Fees (The following fees are addition to the tuition &amp; fee charged per credit hour) </t>
  </si>
  <si>
    <t>Program Lab Fee</t>
  </si>
  <si>
    <t>ATI Assessment Fee</t>
  </si>
  <si>
    <t xml:space="preserve">Credentialing Preparation Resource Fee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</si>
</sst>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91">
    <xf numFmtId="0" fontId="0" fillId="0" borderId="0" xfId="0"/>
    <xf numFmtId="44" fontId="3" fillId="0" borderId="0" xfId="1" applyFont="1" applyFill="1"/>
    <xf numFmtId="44" fontId="3" fillId="0" borderId="0" xfId="1" applyFont="1" applyFill="1" applyBorder="1"/>
    <xf numFmtId="44" fontId="0" fillId="0" borderId="0" xfId="1" applyFont="1" applyFill="1"/>
    <xf numFmtId="44" fontId="2" fillId="0" borderId="0" xfId="1" applyFont="1" applyFill="1"/>
    <xf numFmtId="44" fontId="0" fillId="0" borderId="0" xfId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4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4" fontId="3" fillId="0" borderId="5" xfId="1" applyFont="1" applyFill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4" fontId="3" fillId="0" borderId="7" xfId="1" applyFont="1" applyFill="1" applyBorder="1"/>
    <xf numFmtId="44" fontId="3" fillId="0" borderId="8" xfId="1" applyFont="1" applyFill="1" applyBorder="1"/>
    <xf numFmtId="44" fontId="4" fillId="0" borderId="0" xfId="1" applyFont="1" applyFill="1" applyBorder="1"/>
    <xf numFmtId="44" fontId="4" fillId="0" borderId="5" xfId="1" applyFont="1" applyFill="1" applyBorder="1"/>
    <xf numFmtId="44" fontId="4" fillId="0" borderId="7" xfId="1" applyFont="1" applyFill="1" applyBorder="1"/>
    <xf numFmtId="0" fontId="3" fillId="5" borderId="10" xfId="5" applyFont="1" applyBorder="1"/>
    <xf numFmtId="0" fontId="3" fillId="5" borderId="9" xfId="5" applyFont="1" applyBorder="1" applyAlignment="1">
      <alignment horizontal="center"/>
    </xf>
    <xf numFmtId="0" fontId="3" fillId="5" borderId="9" xfId="5" applyFont="1" applyBorder="1"/>
    <xf numFmtId="44" fontId="3" fillId="5" borderId="9" xfId="5" applyNumberFormat="1" applyFont="1" applyBorder="1" applyAlignment="1">
      <alignment wrapText="1"/>
    </xf>
    <xf numFmtId="44" fontId="3" fillId="5" borderId="9" xfId="5" applyNumberFormat="1" applyFont="1" applyBorder="1" applyAlignment="1">
      <alignment horizontal="center" wrapText="1"/>
    </xf>
    <xf numFmtId="44" fontId="3" fillId="5" borderId="11" xfId="5" applyNumberFormat="1" applyFont="1" applyBorder="1" applyAlignment="1">
      <alignment horizontal="center" wrapText="1"/>
    </xf>
    <xf numFmtId="0" fontId="3" fillId="2" borderId="10" xfId="2" applyFont="1" applyBorder="1"/>
    <xf numFmtId="0" fontId="3" fillId="2" borderId="9" xfId="2" applyFont="1" applyBorder="1" applyAlignment="1">
      <alignment horizontal="center"/>
    </xf>
    <xf numFmtId="0" fontId="3" fillId="2" borderId="9" xfId="2" applyFont="1" applyBorder="1"/>
    <xf numFmtId="44" fontId="3" fillId="2" borderId="9" xfId="2" applyNumberFormat="1" applyFont="1" applyBorder="1" applyAlignment="1">
      <alignment wrapText="1"/>
    </xf>
    <xf numFmtId="44" fontId="3" fillId="2" borderId="9" xfId="2" applyNumberFormat="1" applyFont="1" applyBorder="1" applyAlignment="1">
      <alignment horizontal="center" wrapText="1"/>
    </xf>
    <xf numFmtId="44" fontId="3" fillId="2" borderId="11" xfId="2" applyNumberFormat="1" applyFont="1" applyBorder="1" applyAlignment="1">
      <alignment horizontal="center" wrapText="1"/>
    </xf>
    <xf numFmtId="0" fontId="3" fillId="3" borderId="10" xfId="3" applyFont="1" applyBorder="1"/>
    <xf numFmtId="0" fontId="3" fillId="3" borderId="9" xfId="3" applyFont="1" applyBorder="1" applyAlignment="1">
      <alignment horizontal="center"/>
    </xf>
    <xf numFmtId="0" fontId="3" fillId="3" borderId="9" xfId="3" applyFont="1" applyBorder="1"/>
    <xf numFmtId="44" fontId="3" fillId="3" borderId="9" xfId="3" applyNumberFormat="1" applyFont="1" applyBorder="1" applyAlignment="1">
      <alignment wrapText="1"/>
    </xf>
    <xf numFmtId="44" fontId="3" fillId="3" borderId="9" xfId="3" applyNumberFormat="1" applyFont="1" applyBorder="1" applyAlignment="1">
      <alignment horizontal="center" wrapText="1"/>
    </xf>
    <xf numFmtId="44" fontId="3" fillId="3" borderId="11" xfId="3" applyNumberFormat="1" applyFont="1" applyBorder="1" applyAlignment="1">
      <alignment horizontal="center" wrapText="1"/>
    </xf>
    <xf numFmtId="0" fontId="3" fillId="6" borderId="10" xfId="6" applyFont="1" applyBorder="1"/>
    <xf numFmtId="0" fontId="3" fillId="6" borderId="9" xfId="6" applyFont="1" applyBorder="1" applyAlignment="1">
      <alignment horizontal="center"/>
    </xf>
    <xf numFmtId="0" fontId="3" fillId="6" borderId="9" xfId="6" applyFont="1" applyBorder="1"/>
    <xf numFmtId="44" fontId="3" fillId="6" borderId="9" xfId="6" applyNumberFormat="1" applyFont="1" applyBorder="1" applyAlignment="1">
      <alignment wrapText="1"/>
    </xf>
    <xf numFmtId="44" fontId="3" fillId="6" borderId="9" xfId="6" applyNumberFormat="1" applyFont="1" applyBorder="1" applyAlignment="1">
      <alignment horizontal="center" wrapText="1"/>
    </xf>
    <xf numFmtId="44" fontId="3" fillId="6" borderId="11" xfId="6" applyNumberFormat="1" applyFont="1" applyBorder="1" applyAlignment="1">
      <alignment horizontal="center" wrapText="1"/>
    </xf>
    <xf numFmtId="0" fontId="3" fillId="8" borderId="4" xfId="8" applyFont="1" applyBorder="1"/>
    <xf numFmtId="0" fontId="3" fillId="8" borderId="0" xfId="8" applyFont="1" applyBorder="1" applyAlignment="1">
      <alignment horizontal="center"/>
    </xf>
    <xf numFmtId="0" fontId="3" fillId="8" borderId="0" xfId="8" applyFont="1" applyBorder="1"/>
    <xf numFmtId="44" fontId="3" fillId="8" borderId="0" xfId="8" applyNumberFormat="1" applyFont="1" applyBorder="1" applyAlignment="1">
      <alignment wrapText="1"/>
    </xf>
    <xf numFmtId="44" fontId="3" fillId="8" borderId="0" xfId="8" applyNumberFormat="1" applyFont="1" applyBorder="1" applyAlignment="1">
      <alignment horizontal="center" wrapText="1"/>
    </xf>
    <xf numFmtId="44" fontId="3" fillId="8" borderId="5" xfId="8" applyNumberFormat="1" applyFont="1" applyBorder="1" applyAlignment="1">
      <alignment horizontal="center" wrapText="1"/>
    </xf>
    <xf numFmtId="0" fontId="3" fillId="4" borderId="10" xfId="4" applyFont="1" applyBorder="1"/>
    <xf numFmtId="0" fontId="3" fillId="4" borderId="9" xfId="4" applyFont="1" applyBorder="1" applyAlignment="1">
      <alignment horizontal="center"/>
    </xf>
    <xf numFmtId="0" fontId="3" fillId="4" borderId="9" xfId="4" applyFont="1" applyBorder="1"/>
    <xf numFmtId="44" fontId="3" fillId="4" borderId="9" xfId="4" applyNumberFormat="1" applyFont="1" applyBorder="1" applyAlignment="1">
      <alignment wrapText="1"/>
    </xf>
    <xf numFmtId="44" fontId="3" fillId="4" borderId="11" xfId="4" applyNumberFormat="1" applyFont="1" applyBorder="1" applyAlignment="1">
      <alignment horizontal="center" wrapText="1"/>
    </xf>
    <xf numFmtId="0" fontId="3" fillId="7" borderId="10" xfId="7" applyFont="1" applyBorder="1"/>
    <xf numFmtId="0" fontId="3" fillId="7" borderId="9" xfId="7" applyFont="1" applyBorder="1" applyAlignment="1">
      <alignment horizontal="center"/>
    </xf>
    <xf numFmtId="0" fontId="3" fillId="7" borderId="9" xfId="7" applyFont="1" applyBorder="1"/>
    <xf numFmtId="44" fontId="3" fillId="7" borderId="9" xfId="7" applyNumberFormat="1" applyFont="1" applyBorder="1" applyAlignment="1">
      <alignment wrapText="1"/>
    </xf>
    <xf numFmtId="44" fontId="3" fillId="7" borderId="11" xfId="7" applyNumberFormat="1" applyFont="1" applyBorder="1" applyAlignment="1">
      <alignment horizontal="center" wrapText="1"/>
    </xf>
    <xf numFmtId="44" fontId="3" fillId="7" borderId="9" xfId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7" xfId="1" applyFont="1" applyFill="1" applyBorder="1" applyAlignment="1">
      <alignment horizontal="center"/>
    </xf>
    <xf numFmtId="44" fontId="3" fillId="4" borderId="9" xfId="1" applyFont="1" applyFill="1" applyBorder="1" applyAlignment="1">
      <alignment horizontal="center"/>
    </xf>
    <xf numFmtId="44" fontId="3" fillId="5" borderId="9" xfId="1" applyFont="1" applyFill="1" applyBorder="1" applyAlignment="1">
      <alignment horizontal="center"/>
    </xf>
    <xf numFmtId="44" fontId="3" fillId="2" borderId="9" xfId="1" applyFont="1" applyFill="1" applyBorder="1" applyAlignment="1">
      <alignment horizontal="center"/>
    </xf>
    <xf numFmtId="44" fontId="4" fillId="0" borderId="8" xfId="1" applyFont="1" applyFill="1" applyBorder="1"/>
    <xf numFmtId="0" fontId="3" fillId="6" borderId="9" xfId="6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3" fillId="7" borderId="1" xfId="7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4" borderId="1" xfId="4" applyFont="1" applyBorder="1" applyAlignment="1">
      <alignment horizontal="center"/>
    </xf>
    <xf numFmtId="0" fontId="3" fillId="2" borderId="1" xfId="2" applyFont="1" applyBorder="1" applyAlignment="1">
      <alignment horizontal="center"/>
    </xf>
    <xf numFmtId="0" fontId="3" fillId="2" borderId="2" xfId="2" applyFont="1" applyBorder="1" applyAlignment="1">
      <alignment horizontal="center"/>
    </xf>
    <xf numFmtId="0" fontId="3" fillId="2" borderId="3" xfId="2" applyFont="1" applyBorder="1" applyAlignment="1">
      <alignment horizontal="center"/>
    </xf>
    <xf numFmtId="0" fontId="3" fillId="3" borderId="1" xfId="3" applyFont="1" applyBorder="1" applyAlignment="1">
      <alignment horizontal="center"/>
    </xf>
    <xf numFmtId="0" fontId="3" fillId="3" borderId="2" xfId="3" applyFont="1" applyBorder="1" applyAlignment="1">
      <alignment horizontal="center"/>
    </xf>
    <xf numFmtId="0" fontId="3" fillId="3" borderId="3" xfId="3" applyFont="1" applyBorder="1" applyAlignment="1">
      <alignment horizontal="center"/>
    </xf>
    <xf numFmtId="0" fontId="3" fillId="5" borderId="1" xfId="5" applyFont="1" applyBorder="1" applyAlignment="1">
      <alignment horizontal="center"/>
    </xf>
    <xf numFmtId="0" fontId="3" fillId="5" borderId="2" xfId="5" applyFont="1" applyBorder="1" applyAlignment="1">
      <alignment horizontal="center"/>
    </xf>
    <xf numFmtId="0" fontId="3" fillId="5" borderId="3" xfId="5" applyFont="1" applyBorder="1" applyAlignment="1">
      <alignment horizontal="center"/>
    </xf>
    <xf numFmtId="0" fontId="3" fillId="6" borderId="1" xfId="6" applyFont="1" applyBorder="1" applyAlignment="1">
      <alignment horizontal="center"/>
    </xf>
    <xf numFmtId="0" fontId="3" fillId="6" borderId="2" xfId="6" applyFont="1" applyBorder="1" applyAlignment="1">
      <alignment horizontal="center"/>
    </xf>
    <xf numFmtId="0" fontId="3" fillId="6" borderId="3" xfId="6" applyFont="1" applyBorder="1" applyAlignment="1">
      <alignment horizontal="center"/>
    </xf>
    <xf numFmtId="0" fontId="3" fillId="8" borderId="1" xfId="8" applyFont="1" applyBorder="1" applyAlignment="1">
      <alignment horizontal="center"/>
    </xf>
    <xf numFmtId="0" fontId="3" fillId="8" borderId="2" xfId="8" applyFont="1" applyBorder="1" applyAlignment="1">
      <alignment horizontal="center"/>
    </xf>
    <xf numFmtId="0" fontId="3" fillId="8" borderId="3" xfId="8" applyFont="1" applyBorder="1" applyAlignment="1">
      <alignment horizontal="center"/>
    </xf>
  </cellXfs>
  <cellStyles count="9">
    <cellStyle name="20% - Accent1" xfId="2" builtinId="30"/>
    <cellStyle name="20% - Accent2" xfId="3" builtinId="34"/>
    <cellStyle name="20% - Accent4" xfId="4" builtinId="42"/>
    <cellStyle name="20% - Accent5" xfId="5" builtinId="46"/>
    <cellStyle name="20% - Accent6" xfId="6" builtinId="50"/>
    <cellStyle name="60% - Accent4" xfId="7" builtinId="44"/>
    <cellStyle name="60% - Accent6" xfId="8" builtinId="52"/>
    <cellStyle name="Currency" xfId="1" builtinId="4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D929-3BF6-4E1F-B25D-E2D680A9FF0F}">
  <sheetPr>
    <pageSetUpPr fitToPage="1"/>
  </sheetPr>
  <dimension ref="B1:M117"/>
  <sheetViews>
    <sheetView tabSelected="1" topLeftCell="A41" workbookViewId="0">
      <selection activeCell="L62" sqref="L62"/>
    </sheetView>
  </sheetViews>
  <sheetFormatPr defaultRowHeight="15" x14ac:dyDescent="0.25"/>
  <cols>
    <col min="1" max="1" width="9.140625" style="8"/>
    <col min="2" max="2" width="19.42578125" style="8" bestFit="1" customWidth="1"/>
    <col min="3" max="3" width="12.7109375" style="8" bestFit="1" customWidth="1"/>
    <col min="4" max="4" width="9.140625" style="8"/>
    <col min="5" max="5" width="8.85546875" style="8" customWidth="1"/>
    <col min="6" max="7" width="24.28515625" style="8" bestFit="1" customWidth="1"/>
    <col min="8" max="8" width="19.140625" style="8" customWidth="1"/>
    <col min="9" max="9" width="19.7109375" style="8" bestFit="1" customWidth="1"/>
    <col min="10" max="10" width="24.28515625" style="8" bestFit="1" customWidth="1"/>
    <col min="11" max="12" width="21.5703125" style="8" bestFit="1" customWidth="1"/>
    <col min="13" max="13" width="16.28515625" style="8" customWidth="1"/>
    <col min="14" max="16384" width="9.140625" style="8"/>
  </cols>
  <sheetData>
    <row r="1" spans="2:13" x14ac:dyDescent="0.25">
      <c r="B1" s="71" t="s">
        <v>69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2:13" ht="15.75" thickBot="1" x14ac:dyDescent="0.3">
      <c r="F2" s="2"/>
      <c r="G2" s="2"/>
      <c r="H2" s="2"/>
      <c r="I2" s="2"/>
      <c r="J2" s="2"/>
      <c r="K2" s="2"/>
      <c r="L2" s="2"/>
    </row>
    <row r="3" spans="2:13" ht="15.75" thickTop="1" x14ac:dyDescent="0.25">
      <c r="B3" s="82" t="s">
        <v>59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</row>
    <row r="4" spans="2:13" ht="30" x14ac:dyDescent="0.25">
      <c r="B4" s="23" t="s">
        <v>49</v>
      </c>
      <c r="C4" s="24" t="s">
        <v>47</v>
      </c>
      <c r="D4" s="25" t="s">
        <v>46</v>
      </c>
      <c r="E4" s="24" t="s">
        <v>48</v>
      </c>
      <c r="F4" s="67" t="s">
        <v>71</v>
      </c>
      <c r="G4" s="26" t="s">
        <v>50</v>
      </c>
      <c r="H4" s="26" t="s">
        <v>45</v>
      </c>
      <c r="I4" s="26" t="s">
        <v>51</v>
      </c>
      <c r="J4" s="27" t="s">
        <v>55</v>
      </c>
      <c r="K4" s="26" t="s">
        <v>56</v>
      </c>
      <c r="L4" s="26" t="s">
        <v>52</v>
      </c>
      <c r="M4" s="28" t="s">
        <v>62</v>
      </c>
    </row>
    <row r="5" spans="2:13" x14ac:dyDescent="0.25">
      <c r="B5" s="11" t="s">
        <v>0</v>
      </c>
      <c r="C5" s="12" t="s">
        <v>53</v>
      </c>
      <c r="D5" s="13" t="s">
        <v>3</v>
      </c>
      <c r="E5" s="12">
        <v>8</v>
      </c>
      <c r="F5" s="64">
        <v>885</v>
      </c>
      <c r="G5" s="2">
        <v>800</v>
      </c>
      <c r="H5" s="2">
        <v>110</v>
      </c>
      <c r="I5" s="2">
        <v>23</v>
      </c>
      <c r="J5" s="2">
        <v>45</v>
      </c>
      <c r="K5" s="2">
        <v>150</v>
      </c>
      <c r="L5" s="2">
        <v>214.5</v>
      </c>
      <c r="M5" s="14">
        <f>SUM(F5:L5)</f>
        <v>2227.5</v>
      </c>
    </row>
    <row r="6" spans="2:13" x14ac:dyDescent="0.25">
      <c r="B6" s="11" t="s">
        <v>8</v>
      </c>
      <c r="C6" s="12" t="s">
        <v>53</v>
      </c>
      <c r="D6" s="13" t="s">
        <v>11</v>
      </c>
      <c r="E6" s="12">
        <v>9</v>
      </c>
      <c r="F6" s="64">
        <v>885</v>
      </c>
      <c r="G6" s="2">
        <v>900</v>
      </c>
      <c r="H6" s="2">
        <v>0</v>
      </c>
      <c r="I6" s="2">
        <v>0</v>
      </c>
      <c r="J6" s="2">
        <v>45</v>
      </c>
      <c r="K6" s="2">
        <v>0</v>
      </c>
      <c r="L6" s="2">
        <v>0</v>
      </c>
      <c r="M6" s="14">
        <f>SUM(F6:L6)</f>
        <v>1830</v>
      </c>
    </row>
    <row r="7" spans="2:13" x14ac:dyDescent="0.25">
      <c r="B7" s="11" t="s">
        <v>0</v>
      </c>
      <c r="C7" s="12" t="s">
        <v>54</v>
      </c>
      <c r="D7" s="13" t="s">
        <v>4</v>
      </c>
      <c r="E7" s="12">
        <v>10</v>
      </c>
      <c r="F7" s="64">
        <v>885</v>
      </c>
      <c r="G7" s="2">
        <v>1000</v>
      </c>
      <c r="H7" s="2">
        <v>110</v>
      </c>
      <c r="I7" s="2">
        <v>23</v>
      </c>
      <c r="J7" s="2">
        <v>45</v>
      </c>
      <c r="K7" s="2">
        <v>0</v>
      </c>
      <c r="L7" s="2">
        <v>0</v>
      </c>
      <c r="M7" s="14">
        <f>SUM(F7:L7)</f>
        <v>2063</v>
      </c>
    </row>
    <row r="8" spans="2:13" ht="15.75" thickBot="1" x14ac:dyDescent="0.3">
      <c r="B8" s="15" t="s">
        <v>8</v>
      </c>
      <c r="C8" s="16" t="s">
        <v>54</v>
      </c>
      <c r="D8" s="17" t="s">
        <v>12</v>
      </c>
      <c r="E8" s="16">
        <v>10</v>
      </c>
      <c r="F8" s="65">
        <v>885</v>
      </c>
      <c r="G8" s="18">
        <v>1000</v>
      </c>
      <c r="H8" s="18">
        <v>0</v>
      </c>
      <c r="I8" s="18">
        <v>0</v>
      </c>
      <c r="J8" s="18">
        <v>45</v>
      </c>
      <c r="K8" s="18">
        <v>0</v>
      </c>
      <c r="L8" s="18">
        <v>0</v>
      </c>
      <c r="M8" s="19">
        <f>SUM(F8:L8)</f>
        <v>1930</v>
      </c>
    </row>
    <row r="9" spans="2:13" ht="16.5" thickTop="1" thickBot="1" x14ac:dyDescent="0.3">
      <c r="B9" s="13"/>
      <c r="C9" s="12"/>
      <c r="D9" s="13"/>
      <c r="E9" s="12"/>
      <c r="F9" s="2"/>
      <c r="G9" s="2"/>
      <c r="H9" s="2"/>
      <c r="I9" s="2"/>
      <c r="J9" s="2"/>
      <c r="K9" s="2"/>
      <c r="L9" s="2"/>
    </row>
    <row r="10" spans="2:13" ht="15.75" thickTop="1" x14ac:dyDescent="0.25">
      <c r="B10" s="76" t="s">
        <v>58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8"/>
    </row>
    <row r="11" spans="2:13" ht="30" x14ac:dyDescent="0.25">
      <c r="B11" s="29" t="s">
        <v>49</v>
      </c>
      <c r="C11" s="30" t="s">
        <v>47</v>
      </c>
      <c r="D11" s="31" t="s">
        <v>46</v>
      </c>
      <c r="E11" s="30" t="s">
        <v>48</v>
      </c>
      <c r="F11" s="68" t="s">
        <v>71</v>
      </c>
      <c r="G11" s="32" t="s">
        <v>50</v>
      </c>
      <c r="H11" s="32" t="s">
        <v>45</v>
      </c>
      <c r="I11" s="32" t="s">
        <v>51</v>
      </c>
      <c r="J11" s="33" t="s">
        <v>55</v>
      </c>
      <c r="K11" s="32" t="s">
        <v>56</v>
      </c>
      <c r="L11" s="32" t="s">
        <v>52</v>
      </c>
      <c r="M11" s="34" t="s">
        <v>62</v>
      </c>
    </row>
    <row r="12" spans="2:13" x14ac:dyDescent="0.25">
      <c r="B12" s="11" t="s">
        <v>0</v>
      </c>
      <c r="C12" s="12" t="s">
        <v>53</v>
      </c>
      <c r="D12" s="13" t="s">
        <v>1</v>
      </c>
      <c r="E12" s="12">
        <v>6</v>
      </c>
      <c r="F12" s="64">
        <v>885</v>
      </c>
      <c r="G12" s="20">
        <v>600</v>
      </c>
      <c r="H12" s="2">
        <v>110</v>
      </c>
      <c r="I12" s="20">
        <v>23</v>
      </c>
      <c r="J12" s="20">
        <v>45</v>
      </c>
      <c r="K12" s="20">
        <v>150</v>
      </c>
      <c r="L12" s="20">
        <v>214.5</v>
      </c>
      <c r="M12" s="21">
        <f>SUM(F12:L12)</f>
        <v>2027.5</v>
      </c>
    </row>
    <row r="13" spans="2:13" x14ac:dyDescent="0.25">
      <c r="B13" s="11" t="s">
        <v>5</v>
      </c>
      <c r="C13" s="12" t="s">
        <v>53</v>
      </c>
      <c r="D13" s="13" t="s">
        <v>6</v>
      </c>
      <c r="E13" s="12">
        <v>2</v>
      </c>
      <c r="F13" s="64">
        <v>0</v>
      </c>
      <c r="G13" s="20">
        <v>200</v>
      </c>
      <c r="H13" s="20">
        <v>0</v>
      </c>
      <c r="I13" s="20">
        <v>0</v>
      </c>
      <c r="J13" s="20">
        <v>0</v>
      </c>
      <c r="K13" s="2">
        <v>0</v>
      </c>
      <c r="L13" s="2">
        <v>0</v>
      </c>
      <c r="M13" s="21">
        <f t="shared" ref="M13:M18" si="0">SUM(F13:L13)</f>
        <v>200</v>
      </c>
    </row>
    <row r="14" spans="2:13" x14ac:dyDescent="0.25">
      <c r="B14" s="11" t="s">
        <v>8</v>
      </c>
      <c r="C14" s="12" t="s">
        <v>53</v>
      </c>
      <c r="D14" s="13" t="s">
        <v>9</v>
      </c>
      <c r="E14" s="12">
        <v>8</v>
      </c>
      <c r="F14" s="64">
        <v>885</v>
      </c>
      <c r="G14" s="20">
        <v>800</v>
      </c>
      <c r="H14" s="20">
        <v>0</v>
      </c>
      <c r="I14" s="20">
        <v>0</v>
      </c>
      <c r="J14" s="20">
        <v>45</v>
      </c>
      <c r="K14" s="2">
        <v>0</v>
      </c>
      <c r="L14" s="2">
        <v>0</v>
      </c>
      <c r="M14" s="21">
        <f t="shared" si="0"/>
        <v>1730</v>
      </c>
    </row>
    <row r="15" spans="2:13" x14ac:dyDescent="0.25">
      <c r="B15" s="11" t="s">
        <v>13</v>
      </c>
      <c r="C15" s="12" t="s">
        <v>53</v>
      </c>
      <c r="D15" s="13" t="s">
        <v>14</v>
      </c>
      <c r="E15" s="12">
        <v>3</v>
      </c>
      <c r="F15" s="64">
        <v>0</v>
      </c>
      <c r="G15" s="2">
        <v>300</v>
      </c>
      <c r="H15" s="2">
        <v>0</v>
      </c>
      <c r="I15" s="2">
        <v>0</v>
      </c>
      <c r="J15" s="2">
        <v>45</v>
      </c>
      <c r="K15" s="2">
        <v>0</v>
      </c>
      <c r="L15" s="2">
        <v>0</v>
      </c>
      <c r="M15" s="21">
        <f t="shared" si="0"/>
        <v>345</v>
      </c>
    </row>
    <row r="16" spans="2:13" x14ac:dyDescent="0.25">
      <c r="B16" s="11" t="s">
        <v>0</v>
      </c>
      <c r="C16" s="12" t="s">
        <v>54</v>
      </c>
      <c r="D16" s="13" t="s">
        <v>2</v>
      </c>
      <c r="E16" s="12">
        <v>8</v>
      </c>
      <c r="F16" s="64">
        <v>885</v>
      </c>
      <c r="G16" s="20">
        <v>800</v>
      </c>
      <c r="H16" s="2">
        <v>110</v>
      </c>
      <c r="I16" s="20">
        <v>23</v>
      </c>
      <c r="J16" s="20">
        <v>45</v>
      </c>
      <c r="K16" s="2">
        <v>0</v>
      </c>
      <c r="L16" s="2">
        <v>0</v>
      </c>
      <c r="M16" s="21">
        <f t="shared" si="0"/>
        <v>1863</v>
      </c>
    </row>
    <row r="17" spans="2:13" x14ac:dyDescent="0.25">
      <c r="B17" s="11" t="s">
        <v>5</v>
      </c>
      <c r="C17" s="12" t="s">
        <v>54</v>
      </c>
      <c r="D17" s="13" t="s">
        <v>7</v>
      </c>
      <c r="E17" s="12">
        <v>2</v>
      </c>
      <c r="F17" s="64">
        <v>885</v>
      </c>
      <c r="G17" s="20">
        <v>200</v>
      </c>
      <c r="H17" s="20">
        <v>0</v>
      </c>
      <c r="I17" s="20">
        <v>0</v>
      </c>
      <c r="J17" s="20">
        <v>45</v>
      </c>
      <c r="K17" s="2">
        <v>0</v>
      </c>
      <c r="L17" s="2">
        <v>0</v>
      </c>
      <c r="M17" s="21">
        <f t="shared" si="0"/>
        <v>1130</v>
      </c>
    </row>
    <row r="18" spans="2:13" ht="15.75" thickBot="1" x14ac:dyDescent="0.3">
      <c r="B18" s="15" t="s">
        <v>8</v>
      </c>
      <c r="C18" s="16" t="s">
        <v>54</v>
      </c>
      <c r="D18" s="17" t="s">
        <v>10</v>
      </c>
      <c r="E18" s="16">
        <v>8</v>
      </c>
      <c r="F18" s="65">
        <v>885</v>
      </c>
      <c r="G18" s="22">
        <v>800</v>
      </c>
      <c r="H18" s="22">
        <v>0</v>
      </c>
      <c r="I18" s="22">
        <v>0</v>
      </c>
      <c r="J18" s="22">
        <v>45</v>
      </c>
      <c r="K18" s="18">
        <v>0</v>
      </c>
      <c r="L18" s="18">
        <v>0</v>
      </c>
      <c r="M18" s="69">
        <f t="shared" si="0"/>
        <v>1730</v>
      </c>
    </row>
    <row r="19" spans="2:13" ht="16.5" thickTop="1" thickBot="1" x14ac:dyDescent="0.3">
      <c r="B19" s="13"/>
      <c r="C19" s="12"/>
      <c r="D19" s="13"/>
      <c r="E19" s="12"/>
      <c r="F19" s="20"/>
      <c r="G19" s="20"/>
      <c r="H19" s="20"/>
      <c r="I19" s="20"/>
      <c r="J19" s="2"/>
      <c r="K19" s="2"/>
      <c r="L19" s="2"/>
    </row>
    <row r="20" spans="2:13" ht="15.75" thickTop="1" x14ac:dyDescent="0.25">
      <c r="B20" s="79" t="s">
        <v>57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1"/>
    </row>
    <row r="21" spans="2:13" ht="30" x14ac:dyDescent="0.25">
      <c r="B21" s="35" t="s">
        <v>49</v>
      </c>
      <c r="C21" s="36" t="s">
        <v>47</v>
      </c>
      <c r="D21" s="37" t="s">
        <v>46</v>
      </c>
      <c r="E21" s="36" t="s">
        <v>48</v>
      </c>
      <c r="F21" s="36" t="s">
        <v>71</v>
      </c>
      <c r="G21" s="38" t="s">
        <v>50</v>
      </c>
      <c r="H21" s="38" t="s">
        <v>45</v>
      </c>
      <c r="I21" s="38" t="s">
        <v>51</v>
      </c>
      <c r="J21" s="39" t="s">
        <v>55</v>
      </c>
      <c r="K21" s="38" t="s">
        <v>56</v>
      </c>
      <c r="L21" s="38" t="s">
        <v>52</v>
      </c>
      <c r="M21" s="40" t="s">
        <v>62</v>
      </c>
    </row>
    <row r="22" spans="2:13" x14ac:dyDescent="0.25">
      <c r="B22" s="11" t="s">
        <v>8</v>
      </c>
      <c r="C22" s="12" t="s">
        <v>53</v>
      </c>
      <c r="D22" s="13" t="s">
        <v>16</v>
      </c>
      <c r="E22" s="12">
        <v>13</v>
      </c>
      <c r="F22" s="64">
        <v>759</v>
      </c>
      <c r="G22" s="2">
        <v>1300</v>
      </c>
      <c r="H22" s="2">
        <v>110</v>
      </c>
      <c r="I22" s="2">
        <v>23</v>
      </c>
      <c r="J22" s="2">
        <v>45</v>
      </c>
      <c r="K22" s="2">
        <v>150</v>
      </c>
      <c r="L22" s="2">
        <v>214.5</v>
      </c>
      <c r="M22" s="14">
        <f>SUM(F22:L22)</f>
        <v>2601.5</v>
      </c>
    </row>
    <row r="23" spans="2:13" x14ac:dyDescent="0.25">
      <c r="B23" s="11" t="s">
        <v>13</v>
      </c>
      <c r="C23" s="12" t="s">
        <v>53</v>
      </c>
      <c r="D23" s="13" t="s">
        <v>17</v>
      </c>
      <c r="E23" s="12">
        <v>13</v>
      </c>
      <c r="F23" s="64">
        <v>759</v>
      </c>
      <c r="G23" s="2">
        <v>1300</v>
      </c>
      <c r="H23" s="2">
        <v>0</v>
      </c>
      <c r="I23" s="2">
        <v>0</v>
      </c>
      <c r="J23" s="2">
        <v>45</v>
      </c>
      <c r="K23" s="2">
        <v>0</v>
      </c>
      <c r="L23" s="2">
        <v>0</v>
      </c>
      <c r="M23" s="14">
        <f t="shared" ref="M23:M24" si="1">SUM(F23:L23)</f>
        <v>2104</v>
      </c>
    </row>
    <row r="24" spans="2:13" ht="15.75" thickBot="1" x14ac:dyDescent="0.3">
      <c r="B24" s="15" t="s">
        <v>0</v>
      </c>
      <c r="C24" s="16" t="s">
        <v>53</v>
      </c>
      <c r="D24" s="17" t="s">
        <v>15</v>
      </c>
      <c r="E24" s="16">
        <v>13</v>
      </c>
      <c r="F24" s="65">
        <v>759</v>
      </c>
      <c r="G24" s="18">
        <v>1300</v>
      </c>
      <c r="H24" s="18">
        <v>0</v>
      </c>
      <c r="I24" s="18">
        <v>23</v>
      </c>
      <c r="J24" s="18">
        <v>45</v>
      </c>
      <c r="K24" s="18">
        <v>0</v>
      </c>
      <c r="L24" s="18">
        <v>0</v>
      </c>
      <c r="M24" s="19">
        <f t="shared" si="1"/>
        <v>2127</v>
      </c>
    </row>
    <row r="25" spans="2:13" ht="16.5" thickTop="1" thickBot="1" x14ac:dyDescent="0.3">
      <c r="B25" s="13"/>
      <c r="C25" s="12"/>
      <c r="D25" s="13"/>
      <c r="E25" s="12"/>
      <c r="F25" s="2"/>
      <c r="G25" s="2"/>
      <c r="H25" s="2"/>
      <c r="I25" s="2"/>
      <c r="J25" s="2"/>
      <c r="K25" s="2"/>
      <c r="L25" s="2"/>
    </row>
    <row r="26" spans="2:13" ht="15.75" thickTop="1" x14ac:dyDescent="0.25">
      <c r="B26" s="85" t="s">
        <v>42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7"/>
    </row>
    <row r="27" spans="2:13" ht="30" x14ac:dyDescent="0.25">
      <c r="B27" s="41" t="s">
        <v>49</v>
      </c>
      <c r="C27" s="42" t="s">
        <v>47</v>
      </c>
      <c r="D27" s="43" t="s">
        <v>46</v>
      </c>
      <c r="E27" s="42" t="s">
        <v>48</v>
      </c>
      <c r="F27" s="70" t="s">
        <v>72</v>
      </c>
      <c r="G27" s="44" t="s">
        <v>50</v>
      </c>
      <c r="H27" s="44" t="s">
        <v>51</v>
      </c>
      <c r="I27" s="45" t="s">
        <v>55</v>
      </c>
      <c r="J27" s="44" t="s">
        <v>56</v>
      </c>
      <c r="K27" s="44" t="s">
        <v>61</v>
      </c>
      <c r="L27" s="44" t="s">
        <v>60</v>
      </c>
      <c r="M27" s="46" t="s">
        <v>62</v>
      </c>
    </row>
    <row r="28" spans="2:13" x14ac:dyDescent="0.25">
      <c r="B28" s="11" t="s">
        <v>0</v>
      </c>
      <c r="C28" s="12" t="s">
        <v>53</v>
      </c>
      <c r="D28" s="13" t="s">
        <v>18</v>
      </c>
      <c r="E28" s="12">
        <v>5</v>
      </c>
      <c r="F28" s="64">
        <v>0</v>
      </c>
      <c r="G28" s="2">
        <v>500</v>
      </c>
      <c r="H28" s="2">
        <v>23</v>
      </c>
      <c r="I28" s="2">
        <v>45</v>
      </c>
      <c r="J28" s="2">
        <v>150</v>
      </c>
      <c r="K28" s="2">
        <v>214</v>
      </c>
      <c r="L28" s="2">
        <v>150</v>
      </c>
      <c r="M28" s="14">
        <f>SUM(F28:L28)</f>
        <v>1082</v>
      </c>
    </row>
    <row r="29" spans="2:13" x14ac:dyDescent="0.25">
      <c r="B29" s="11" t="s">
        <v>0</v>
      </c>
      <c r="C29" s="12" t="s">
        <v>53</v>
      </c>
      <c r="D29" s="13" t="s">
        <v>19</v>
      </c>
      <c r="E29" s="12">
        <v>2</v>
      </c>
      <c r="F29" s="64">
        <v>0</v>
      </c>
      <c r="G29" s="20">
        <v>200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14">
        <f t="shared" ref="M29:M35" si="2">SUM(F29:L29)</f>
        <v>200</v>
      </c>
    </row>
    <row r="30" spans="2:13" x14ac:dyDescent="0.25">
      <c r="B30" s="11" t="s">
        <v>8</v>
      </c>
      <c r="C30" s="12" t="s">
        <v>53</v>
      </c>
      <c r="D30" s="13" t="s">
        <v>26</v>
      </c>
      <c r="E30" s="12">
        <v>2</v>
      </c>
      <c r="F30" s="64">
        <v>0</v>
      </c>
      <c r="G30" s="20">
        <v>200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14">
        <f t="shared" si="2"/>
        <v>200</v>
      </c>
    </row>
    <row r="31" spans="2:13" x14ac:dyDescent="0.25">
      <c r="B31" s="11" t="s">
        <v>8</v>
      </c>
      <c r="C31" s="12" t="s">
        <v>53</v>
      </c>
      <c r="D31" s="13" t="s">
        <v>27</v>
      </c>
      <c r="E31" s="12">
        <v>7</v>
      </c>
      <c r="F31" s="64">
        <v>0</v>
      </c>
      <c r="G31" s="2">
        <v>700</v>
      </c>
      <c r="H31" s="2">
        <v>0</v>
      </c>
      <c r="I31" s="2">
        <v>45</v>
      </c>
      <c r="J31" s="2">
        <v>0</v>
      </c>
      <c r="K31" s="2">
        <v>0</v>
      </c>
      <c r="L31" s="2">
        <v>0</v>
      </c>
      <c r="M31" s="14">
        <f t="shared" si="2"/>
        <v>745</v>
      </c>
    </row>
    <row r="32" spans="2:13" x14ac:dyDescent="0.25">
      <c r="B32" s="11" t="s">
        <v>13</v>
      </c>
      <c r="C32" s="12" t="s">
        <v>53</v>
      </c>
      <c r="D32" s="13" t="s">
        <v>37</v>
      </c>
      <c r="E32" s="12">
        <v>3</v>
      </c>
      <c r="F32" s="64">
        <v>0</v>
      </c>
      <c r="G32" s="2">
        <v>300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14">
        <f t="shared" si="2"/>
        <v>300</v>
      </c>
    </row>
    <row r="33" spans="2:13" x14ac:dyDescent="0.25">
      <c r="B33" s="11" t="s">
        <v>13</v>
      </c>
      <c r="C33" s="12" t="s">
        <v>53</v>
      </c>
      <c r="D33" s="13" t="s">
        <v>38</v>
      </c>
      <c r="E33" s="12">
        <v>2</v>
      </c>
      <c r="F33" s="64">
        <v>0</v>
      </c>
      <c r="G33" s="20">
        <v>200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14">
        <f t="shared" si="2"/>
        <v>200</v>
      </c>
    </row>
    <row r="34" spans="2:13" x14ac:dyDescent="0.25">
      <c r="B34" s="11" t="s">
        <v>0</v>
      </c>
      <c r="C34" s="12" t="s">
        <v>54</v>
      </c>
      <c r="D34" s="13" t="s">
        <v>20</v>
      </c>
      <c r="E34" s="12">
        <v>9</v>
      </c>
      <c r="F34" s="64">
        <v>425</v>
      </c>
      <c r="G34" s="2">
        <v>900</v>
      </c>
      <c r="H34" s="2">
        <v>23</v>
      </c>
      <c r="I34" s="2">
        <v>45</v>
      </c>
      <c r="J34" s="2">
        <v>0</v>
      </c>
      <c r="K34" s="2">
        <v>0</v>
      </c>
      <c r="L34" s="2">
        <v>0</v>
      </c>
      <c r="M34" s="14">
        <f t="shared" si="2"/>
        <v>1393</v>
      </c>
    </row>
    <row r="35" spans="2:13" ht="15.75" thickBot="1" x14ac:dyDescent="0.3">
      <c r="B35" s="15" t="s">
        <v>8</v>
      </c>
      <c r="C35" s="16" t="s">
        <v>54</v>
      </c>
      <c r="D35" s="17" t="s">
        <v>28</v>
      </c>
      <c r="E35" s="16">
        <v>9</v>
      </c>
      <c r="F35" s="65">
        <v>0</v>
      </c>
      <c r="G35" s="18">
        <v>900</v>
      </c>
      <c r="H35" s="18">
        <v>0</v>
      </c>
      <c r="I35" s="18">
        <v>45</v>
      </c>
      <c r="J35" s="18">
        <v>0</v>
      </c>
      <c r="K35" s="18">
        <v>0</v>
      </c>
      <c r="L35" s="18">
        <v>0</v>
      </c>
      <c r="M35" s="19">
        <f t="shared" si="2"/>
        <v>945</v>
      </c>
    </row>
    <row r="36" spans="2:13" ht="16.5" thickTop="1" thickBot="1" x14ac:dyDescent="0.3">
      <c r="B36" s="13"/>
      <c r="C36" s="12"/>
      <c r="D36" s="13"/>
      <c r="E36" s="12"/>
      <c r="F36" s="2"/>
      <c r="G36" s="2"/>
      <c r="H36" s="2"/>
      <c r="I36" s="2"/>
      <c r="J36" s="2"/>
      <c r="K36" s="2"/>
      <c r="L36" s="2"/>
    </row>
    <row r="37" spans="2:13" ht="15.75" thickTop="1" x14ac:dyDescent="0.25">
      <c r="B37" s="88" t="s">
        <v>63</v>
      </c>
      <c r="C37" s="89"/>
      <c r="D37" s="89"/>
      <c r="E37" s="89"/>
      <c r="F37" s="89"/>
      <c r="G37" s="89"/>
      <c r="H37" s="89"/>
      <c r="I37" s="89"/>
      <c r="J37" s="89"/>
      <c r="K37" s="90"/>
    </row>
    <row r="38" spans="2:13" ht="30" x14ac:dyDescent="0.25">
      <c r="B38" s="47" t="s">
        <v>49</v>
      </c>
      <c r="C38" s="48" t="s">
        <v>47</v>
      </c>
      <c r="D38" s="49" t="s">
        <v>46</v>
      </c>
      <c r="E38" s="48" t="s">
        <v>48</v>
      </c>
      <c r="F38" s="50" t="s">
        <v>70</v>
      </c>
      <c r="G38" s="50" t="s">
        <v>51</v>
      </c>
      <c r="H38" s="51" t="s">
        <v>55</v>
      </c>
      <c r="I38" s="50" t="s">
        <v>56</v>
      </c>
      <c r="J38" s="50" t="s">
        <v>61</v>
      </c>
      <c r="K38" s="52" t="s">
        <v>62</v>
      </c>
    </row>
    <row r="39" spans="2:13" x14ac:dyDescent="0.25">
      <c r="B39" s="11" t="s">
        <v>8</v>
      </c>
      <c r="C39" s="12" t="s">
        <v>67</v>
      </c>
      <c r="D39" s="13" t="s">
        <v>64</v>
      </c>
      <c r="E39" s="12">
        <v>2</v>
      </c>
      <c r="F39" s="2">
        <v>490</v>
      </c>
      <c r="G39" s="2">
        <v>0</v>
      </c>
      <c r="H39" s="2">
        <v>0</v>
      </c>
      <c r="I39" s="2">
        <v>0</v>
      </c>
      <c r="J39" s="2">
        <v>0</v>
      </c>
      <c r="K39" s="14">
        <f>SUM(F39:J39)</f>
        <v>490</v>
      </c>
    </row>
    <row r="40" spans="2:13" x14ac:dyDescent="0.25">
      <c r="B40" s="11"/>
      <c r="C40" s="12"/>
      <c r="D40" s="13" t="s">
        <v>65</v>
      </c>
      <c r="E40" s="12"/>
      <c r="F40" s="2">
        <v>0</v>
      </c>
      <c r="G40" s="2">
        <v>23</v>
      </c>
      <c r="H40" s="2">
        <v>0</v>
      </c>
      <c r="I40" s="2">
        <v>0</v>
      </c>
      <c r="J40" s="2">
        <v>214</v>
      </c>
      <c r="K40" s="14">
        <f>SUM(F40:J40)</f>
        <v>237</v>
      </c>
    </row>
    <row r="41" spans="2:13" x14ac:dyDescent="0.25">
      <c r="B41" s="11" t="s">
        <v>0</v>
      </c>
      <c r="C41" s="12" t="s">
        <v>67</v>
      </c>
      <c r="D41" s="13" t="s">
        <v>66</v>
      </c>
      <c r="E41" s="12">
        <v>2</v>
      </c>
      <c r="F41" s="2">
        <v>0</v>
      </c>
      <c r="G41" s="2"/>
      <c r="H41" s="2">
        <v>90</v>
      </c>
      <c r="I41" s="2">
        <v>150</v>
      </c>
      <c r="J41" s="2">
        <v>0</v>
      </c>
      <c r="K41" s="14">
        <f>SUM(F41:J41)</f>
        <v>240</v>
      </c>
    </row>
    <row r="42" spans="2:13" ht="15.75" thickBot="1" x14ac:dyDescent="0.3">
      <c r="B42" s="15"/>
      <c r="C42" s="16"/>
      <c r="D42" s="17" t="s">
        <v>68</v>
      </c>
      <c r="E42" s="16"/>
      <c r="F42" s="18">
        <v>250</v>
      </c>
      <c r="G42" s="18">
        <v>0</v>
      </c>
      <c r="H42" s="18">
        <v>0</v>
      </c>
      <c r="I42" s="18">
        <v>0</v>
      </c>
      <c r="J42" s="18">
        <v>0</v>
      </c>
      <c r="K42" s="19">
        <f>SUM(F42:J42)</f>
        <v>250</v>
      </c>
    </row>
    <row r="43" spans="2:13" ht="16.5" thickTop="1" thickBot="1" x14ac:dyDescent="0.3">
      <c r="B43" s="13"/>
      <c r="C43" s="12"/>
      <c r="D43" s="13"/>
      <c r="E43" s="12"/>
      <c r="F43" s="2"/>
      <c r="G43" s="2"/>
      <c r="H43" s="2"/>
      <c r="I43" s="2"/>
      <c r="J43" s="2"/>
      <c r="K43" s="2"/>
    </row>
    <row r="44" spans="2:13" ht="15.75" thickTop="1" x14ac:dyDescent="0.25">
      <c r="B44" s="75" t="s">
        <v>41</v>
      </c>
      <c r="C44" s="73"/>
      <c r="D44" s="73"/>
      <c r="E44" s="73"/>
      <c r="F44" s="73"/>
      <c r="G44" s="73"/>
      <c r="H44" s="73"/>
      <c r="I44" s="74"/>
      <c r="J44" s="10"/>
      <c r="K44" s="10"/>
      <c r="L44" s="10"/>
      <c r="M44" s="2"/>
    </row>
    <row r="45" spans="2:13" ht="30" x14ac:dyDescent="0.25">
      <c r="B45" s="53" t="s">
        <v>49</v>
      </c>
      <c r="C45" s="54" t="s">
        <v>47</v>
      </c>
      <c r="D45" s="55" t="s">
        <v>46</v>
      </c>
      <c r="E45" s="54" t="s">
        <v>48</v>
      </c>
      <c r="F45" s="66" t="s">
        <v>50</v>
      </c>
      <c r="G45" s="56" t="s">
        <v>51</v>
      </c>
      <c r="H45" s="56" t="s">
        <v>56</v>
      </c>
      <c r="I45" s="57" t="s">
        <v>62</v>
      </c>
      <c r="M45" s="10"/>
    </row>
    <row r="46" spans="2:13" x14ac:dyDescent="0.25">
      <c r="B46" s="11" t="s">
        <v>0</v>
      </c>
      <c r="C46" s="12" t="s">
        <v>53</v>
      </c>
      <c r="D46" s="13" t="s">
        <v>21</v>
      </c>
      <c r="E46" s="12">
        <v>1</v>
      </c>
      <c r="F46" s="64">
        <v>100</v>
      </c>
      <c r="G46" s="20">
        <v>23</v>
      </c>
      <c r="H46" s="2">
        <v>150</v>
      </c>
      <c r="I46" s="14">
        <f>SUM(F46:H46)</f>
        <v>273</v>
      </c>
    </row>
    <row r="47" spans="2:13" x14ac:dyDescent="0.25">
      <c r="B47" s="11" t="s">
        <v>8</v>
      </c>
      <c r="C47" s="12" t="s">
        <v>53</v>
      </c>
      <c r="D47" s="13" t="s">
        <v>29</v>
      </c>
      <c r="E47" s="12">
        <v>3</v>
      </c>
      <c r="F47" s="64">
        <v>300</v>
      </c>
      <c r="G47" s="2">
        <v>0</v>
      </c>
      <c r="H47" s="2">
        <v>0</v>
      </c>
      <c r="I47" s="14">
        <f t="shared" ref="I47:I54" si="3">SUM(F47:H47)</f>
        <v>300</v>
      </c>
    </row>
    <row r="48" spans="2:13" x14ac:dyDescent="0.25">
      <c r="B48" s="11" t="s">
        <v>0</v>
      </c>
      <c r="C48" s="12" t="s">
        <v>54</v>
      </c>
      <c r="D48" s="13" t="s">
        <v>22</v>
      </c>
      <c r="E48" s="12">
        <v>4</v>
      </c>
      <c r="F48" s="64">
        <v>400</v>
      </c>
      <c r="G48" s="20">
        <v>23</v>
      </c>
      <c r="H48" s="2">
        <v>0</v>
      </c>
      <c r="I48" s="14">
        <f t="shared" si="3"/>
        <v>423</v>
      </c>
    </row>
    <row r="49" spans="2:13" x14ac:dyDescent="0.25">
      <c r="B49" s="11" t="s">
        <v>5</v>
      </c>
      <c r="C49" s="12" t="s">
        <v>54</v>
      </c>
      <c r="D49" s="13" t="s">
        <v>43</v>
      </c>
      <c r="E49" s="12">
        <v>1</v>
      </c>
      <c r="F49" s="64">
        <v>100</v>
      </c>
      <c r="G49" s="2">
        <v>0</v>
      </c>
      <c r="H49" s="20">
        <v>0</v>
      </c>
      <c r="I49" s="14">
        <f t="shared" si="3"/>
        <v>100</v>
      </c>
    </row>
    <row r="50" spans="2:13" x14ac:dyDescent="0.25">
      <c r="B50" s="11" t="s">
        <v>5</v>
      </c>
      <c r="C50" s="12" t="s">
        <v>54</v>
      </c>
      <c r="D50" s="13" t="s">
        <v>44</v>
      </c>
      <c r="E50" s="12">
        <v>1</v>
      </c>
      <c r="F50" s="64">
        <v>100</v>
      </c>
      <c r="G50" s="2">
        <v>0</v>
      </c>
      <c r="H50" s="20">
        <v>0</v>
      </c>
      <c r="I50" s="14">
        <f t="shared" si="3"/>
        <v>100</v>
      </c>
    </row>
    <row r="51" spans="2:13" x14ac:dyDescent="0.25">
      <c r="B51" s="11" t="s">
        <v>8</v>
      </c>
      <c r="C51" s="12" t="s">
        <v>54</v>
      </c>
      <c r="D51" s="13" t="s">
        <v>30</v>
      </c>
      <c r="E51" s="12">
        <v>4</v>
      </c>
      <c r="F51" s="64">
        <v>400</v>
      </c>
      <c r="G51" s="2">
        <v>0</v>
      </c>
      <c r="H51" s="2">
        <v>0</v>
      </c>
      <c r="I51" s="14">
        <f t="shared" si="3"/>
        <v>400</v>
      </c>
    </row>
    <row r="52" spans="2:13" x14ac:dyDescent="0.25">
      <c r="B52" s="11" t="s">
        <v>8</v>
      </c>
      <c r="C52" s="12" t="s">
        <v>54</v>
      </c>
      <c r="D52" s="13" t="s">
        <v>31</v>
      </c>
      <c r="E52" s="12">
        <v>4</v>
      </c>
      <c r="F52" s="64">
        <v>400</v>
      </c>
      <c r="G52" s="2">
        <v>0</v>
      </c>
      <c r="H52" s="2">
        <v>0</v>
      </c>
      <c r="I52" s="14">
        <f t="shared" si="3"/>
        <v>400</v>
      </c>
    </row>
    <row r="53" spans="2:13" x14ac:dyDescent="0.25">
      <c r="B53" s="11" t="s">
        <v>8</v>
      </c>
      <c r="C53" s="12" t="s">
        <v>54</v>
      </c>
      <c r="D53" s="13" t="s">
        <v>32</v>
      </c>
      <c r="E53" s="12">
        <v>4</v>
      </c>
      <c r="F53" s="64">
        <v>400</v>
      </c>
      <c r="G53" s="2">
        <v>0</v>
      </c>
      <c r="H53" s="2">
        <v>0</v>
      </c>
      <c r="I53" s="14">
        <f t="shared" si="3"/>
        <v>400</v>
      </c>
    </row>
    <row r="54" spans="2:13" ht="15.75" thickBot="1" x14ac:dyDescent="0.3">
      <c r="B54" s="15" t="s">
        <v>8</v>
      </c>
      <c r="C54" s="16" t="s">
        <v>54</v>
      </c>
      <c r="D54" s="17" t="s">
        <v>33</v>
      </c>
      <c r="E54" s="16">
        <v>4</v>
      </c>
      <c r="F54" s="65">
        <v>400</v>
      </c>
      <c r="G54" s="18">
        <v>0</v>
      </c>
      <c r="H54" s="18">
        <v>0</v>
      </c>
      <c r="I54" s="19">
        <f t="shared" si="3"/>
        <v>400</v>
      </c>
    </row>
    <row r="55" spans="2:13" ht="16.5" thickTop="1" thickBot="1" x14ac:dyDescent="0.3">
      <c r="B55" s="13"/>
      <c r="C55" s="12"/>
      <c r="D55" s="13"/>
      <c r="E55" s="12"/>
      <c r="F55" s="2"/>
      <c r="G55" s="2"/>
      <c r="H55" s="2"/>
    </row>
    <row r="56" spans="2:13" ht="15.75" thickTop="1" x14ac:dyDescent="0.25">
      <c r="B56" s="72" t="s">
        <v>40</v>
      </c>
      <c r="C56" s="73"/>
      <c r="D56" s="73"/>
      <c r="E56" s="73"/>
      <c r="F56" s="73"/>
      <c r="G56" s="73"/>
      <c r="H56" s="73"/>
      <c r="I56" s="74"/>
      <c r="J56" s="10"/>
      <c r="K56" s="10"/>
      <c r="L56" s="10"/>
    </row>
    <row r="57" spans="2:13" ht="30" x14ac:dyDescent="0.25">
      <c r="B57" s="58" t="s">
        <v>49</v>
      </c>
      <c r="C57" s="59" t="s">
        <v>47</v>
      </c>
      <c r="D57" s="60" t="s">
        <v>46</v>
      </c>
      <c r="E57" s="59" t="s">
        <v>48</v>
      </c>
      <c r="F57" s="63" t="s">
        <v>50</v>
      </c>
      <c r="G57" s="61" t="s">
        <v>51</v>
      </c>
      <c r="H57" s="61" t="s">
        <v>56</v>
      </c>
      <c r="I57" s="62" t="s">
        <v>62</v>
      </c>
      <c r="J57" s="9"/>
      <c r="K57" s="9"/>
      <c r="L57" s="9"/>
      <c r="M57" s="10"/>
    </row>
    <row r="58" spans="2:13" x14ac:dyDescent="0.25">
      <c r="B58" s="11" t="s">
        <v>0</v>
      </c>
      <c r="C58" s="12" t="s">
        <v>53</v>
      </c>
      <c r="D58" s="13" t="s">
        <v>23</v>
      </c>
      <c r="E58" s="12">
        <v>1</v>
      </c>
      <c r="F58" s="64">
        <v>0</v>
      </c>
      <c r="G58" s="2">
        <v>23</v>
      </c>
      <c r="H58" s="20">
        <v>150</v>
      </c>
      <c r="I58" s="21">
        <f>SUM(F58:H58)</f>
        <v>173</v>
      </c>
      <c r="J58" s="4"/>
      <c r="M58" s="9"/>
    </row>
    <row r="59" spans="2:13" x14ac:dyDescent="0.25">
      <c r="B59" s="11" t="s">
        <v>8</v>
      </c>
      <c r="C59" s="12" t="s">
        <v>53</v>
      </c>
      <c r="D59" s="13" t="s">
        <v>34</v>
      </c>
      <c r="E59" s="12">
        <v>1</v>
      </c>
      <c r="F59" s="64">
        <v>0</v>
      </c>
      <c r="G59" s="2">
        <v>0</v>
      </c>
      <c r="H59" s="2">
        <v>0</v>
      </c>
      <c r="I59" s="21">
        <f t="shared" ref="I59:I64" si="4">SUM(F59:H59)</f>
        <v>0</v>
      </c>
      <c r="J59" s="4"/>
    </row>
    <row r="60" spans="2:13" x14ac:dyDescent="0.25">
      <c r="B60" s="11" t="s">
        <v>13</v>
      </c>
      <c r="C60" s="12" t="s">
        <v>53</v>
      </c>
      <c r="D60" s="13" t="s">
        <v>39</v>
      </c>
      <c r="E60" s="12">
        <v>4</v>
      </c>
      <c r="F60" s="64">
        <v>400</v>
      </c>
      <c r="G60" s="2">
        <v>0</v>
      </c>
      <c r="H60" s="2">
        <v>0</v>
      </c>
      <c r="I60" s="21">
        <f t="shared" si="4"/>
        <v>400</v>
      </c>
      <c r="J60" s="1"/>
    </row>
    <row r="61" spans="2:13" x14ac:dyDescent="0.25">
      <c r="B61" s="11" t="s">
        <v>0</v>
      </c>
      <c r="C61" s="12" t="s">
        <v>54</v>
      </c>
      <c r="D61" s="13" t="s">
        <v>24</v>
      </c>
      <c r="E61" s="12">
        <v>3</v>
      </c>
      <c r="F61" s="64">
        <v>0</v>
      </c>
      <c r="G61" s="2">
        <v>0</v>
      </c>
      <c r="H61" s="2">
        <v>0</v>
      </c>
      <c r="I61" s="21">
        <f t="shared" si="4"/>
        <v>0</v>
      </c>
      <c r="J61" s="4"/>
    </row>
    <row r="62" spans="2:13" x14ac:dyDescent="0.25">
      <c r="B62" s="11" t="s">
        <v>0</v>
      </c>
      <c r="C62" s="12" t="s">
        <v>54</v>
      </c>
      <c r="D62" s="13" t="s">
        <v>25</v>
      </c>
      <c r="E62" s="12">
        <v>6</v>
      </c>
      <c r="F62" s="64">
        <v>600</v>
      </c>
      <c r="G62" s="2">
        <v>23</v>
      </c>
      <c r="H62" s="2">
        <v>0</v>
      </c>
      <c r="I62" s="21">
        <f t="shared" si="4"/>
        <v>623</v>
      </c>
      <c r="J62" s="4"/>
    </row>
    <row r="63" spans="2:13" x14ac:dyDescent="0.25">
      <c r="B63" s="11" t="s">
        <v>8</v>
      </c>
      <c r="C63" s="12" t="s">
        <v>54</v>
      </c>
      <c r="D63" s="13" t="s">
        <v>35</v>
      </c>
      <c r="E63" s="12">
        <v>3</v>
      </c>
      <c r="F63" s="64">
        <v>0</v>
      </c>
      <c r="G63" s="2">
        <v>0</v>
      </c>
      <c r="H63" s="2">
        <v>0</v>
      </c>
      <c r="I63" s="21">
        <f t="shared" si="4"/>
        <v>0</v>
      </c>
      <c r="J63" s="4"/>
    </row>
    <row r="64" spans="2:13" ht="15.75" thickBot="1" x14ac:dyDescent="0.3">
      <c r="B64" s="15" t="s">
        <v>8</v>
      </c>
      <c r="C64" s="16" t="s">
        <v>54</v>
      </c>
      <c r="D64" s="17" t="s">
        <v>36</v>
      </c>
      <c r="E64" s="16">
        <v>9</v>
      </c>
      <c r="F64" s="65">
        <v>900</v>
      </c>
      <c r="G64" s="18">
        <v>0</v>
      </c>
      <c r="H64" s="18">
        <v>0</v>
      </c>
      <c r="I64" s="69">
        <f t="shared" si="4"/>
        <v>900</v>
      </c>
      <c r="J64" s="4"/>
    </row>
    <row r="65" spans="2:12" ht="15.75" thickTop="1" x14ac:dyDescent="0.25">
      <c r="B65" s="6"/>
      <c r="C65" s="6"/>
      <c r="D65" s="6"/>
      <c r="E65" s="7"/>
      <c r="F65" s="1"/>
      <c r="G65" s="1"/>
      <c r="H65" s="1"/>
      <c r="I65" s="1"/>
      <c r="J65" s="1"/>
      <c r="K65" s="1"/>
    </row>
    <row r="66" spans="2:12" x14ac:dyDescent="0.25">
      <c r="L66" s="1"/>
    </row>
    <row r="67" spans="2:12" x14ac:dyDescent="0.25">
      <c r="B67" s="6"/>
    </row>
    <row r="71" spans="2:12" x14ac:dyDescent="0.25">
      <c r="D71" s="6"/>
      <c r="E71" s="7"/>
      <c r="F71" s="5"/>
      <c r="G71" s="3"/>
      <c r="H71" s="3"/>
      <c r="I71" s="3"/>
      <c r="J71" s="3"/>
      <c r="K71" s="3"/>
    </row>
    <row r="72" spans="2:12" x14ac:dyDescent="0.25">
      <c r="D72" s="6"/>
      <c r="E72" s="7"/>
      <c r="F72" s="1"/>
      <c r="G72" s="1"/>
      <c r="H72" s="1"/>
      <c r="I72" s="1"/>
      <c r="J72" s="1"/>
      <c r="K72" s="1"/>
      <c r="L72" s="3"/>
    </row>
    <row r="73" spans="2:12" x14ac:dyDescent="0.25">
      <c r="B73" s="6"/>
      <c r="D73" s="6"/>
      <c r="E73" s="7"/>
      <c r="F73" s="3"/>
      <c r="G73" s="4"/>
      <c r="H73" s="4"/>
      <c r="I73" s="3"/>
      <c r="J73" s="3"/>
      <c r="K73" s="3"/>
      <c r="L73" s="1"/>
    </row>
    <row r="74" spans="2:12" x14ac:dyDescent="0.25">
      <c r="B74" s="6"/>
      <c r="L74" s="3"/>
    </row>
    <row r="75" spans="2:12" x14ac:dyDescent="0.25">
      <c r="B75" s="6"/>
    </row>
    <row r="88" spans="3:3" x14ac:dyDescent="0.25">
      <c r="C88" s="7"/>
    </row>
    <row r="92" spans="3:3" x14ac:dyDescent="0.25">
      <c r="C92" s="7"/>
    </row>
    <row r="93" spans="3:3" x14ac:dyDescent="0.25">
      <c r="C93" s="7"/>
    </row>
    <row r="94" spans="3:3" x14ac:dyDescent="0.25">
      <c r="C94" s="7"/>
    </row>
    <row r="95" spans="3:3" x14ac:dyDescent="0.25">
      <c r="C95" s="7"/>
    </row>
    <row r="96" spans="3:3" x14ac:dyDescent="0.25">
      <c r="C96" s="7"/>
    </row>
    <row r="97" spans="3:3" x14ac:dyDescent="0.25">
      <c r="C97" s="7"/>
    </row>
    <row r="103" spans="3:3" x14ac:dyDescent="0.25">
      <c r="C103" s="7"/>
    </row>
    <row r="104" spans="3:3" x14ac:dyDescent="0.25">
      <c r="C104" s="7"/>
    </row>
    <row r="105" spans="3:3" x14ac:dyDescent="0.25">
      <c r="C105" s="7"/>
    </row>
    <row r="106" spans="3:3" x14ac:dyDescent="0.25">
      <c r="C106" s="7"/>
    </row>
    <row r="107" spans="3:3" x14ac:dyDescent="0.25">
      <c r="C107" s="7"/>
    </row>
    <row r="108" spans="3:3" x14ac:dyDescent="0.25">
      <c r="C108" s="7"/>
    </row>
    <row r="109" spans="3:3" x14ac:dyDescent="0.25">
      <c r="C109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</sheetData>
  <mergeCells count="8">
    <mergeCell ref="B1:L1"/>
    <mergeCell ref="B56:I56"/>
    <mergeCell ref="B44:I44"/>
    <mergeCell ref="B10:M10"/>
    <mergeCell ref="B20:M20"/>
    <mergeCell ref="B3:M3"/>
    <mergeCell ref="B26:M26"/>
    <mergeCell ref="B37:K37"/>
  </mergeCells>
  <conditionalFormatting sqref="C4:C9 C67:C1048576 C58:C65 C12:C19 C46:C55 C28:C36 C22:C25 C39:C43">
    <cfRule type="cellIs" dxfId="13" priority="13" operator="equal">
      <formula>2</formula>
    </cfRule>
    <cfRule type="cellIs" dxfId="12" priority="14" operator="equal">
      <formula>1</formula>
    </cfRule>
  </conditionalFormatting>
  <conditionalFormatting sqref="C21">
    <cfRule type="cellIs" dxfId="11" priority="11" operator="equal">
      <formula>2</formula>
    </cfRule>
    <cfRule type="cellIs" dxfId="10" priority="12" operator="equal">
      <formula>1</formula>
    </cfRule>
  </conditionalFormatting>
  <conditionalFormatting sqref="C27">
    <cfRule type="cellIs" dxfId="9" priority="9" operator="equal">
      <formula>2</formula>
    </cfRule>
    <cfRule type="cellIs" dxfId="8" priority="10" operator="equal">
      <formula>1</formula>
    </cfRule>
  </conditionalFormatting>
  <conditionalFormatting sqref="C45">
    <cfRule type="cellIs" dxfId="7" priority="7" operator="equal">
      <formula>2</formula>
    </cfRule>
    <cfRule type="cellIs" dxfId="6" priority="8" operator="equal">
      <formula>1</formula>
    </cfRule>
  </conditionalFormatting>
  <conditionalFormatting sqref="C57">
    <cfRule type="cellIs" dxfId="5" priority="5" operator="equal">
      <formula>2</formula>
    </cfRule>
    <cfRule type="cellIs" dxfId="4" priority="6" operator="equal">
      <formula>1</formula>
    </cfRule>
  </conditionalFormatting>
  <conditionalFormatting sqref="C11">
    <cfRule type="cellIs" dxfId="3" priority="3" operator="equal">
      <formula>2</formula>
    </cfRule>
    <cfRule type="cellIs" dxfId="2" priority="4" operator="equal">
      <formula>1</formula>
    </cfRule>
  </conditionalFormatting>
  <conditionalFormatting sqref="C38">
    <cfRule type="cellIs" dxfId="1" priority="1" operator="equal">
      <formula>2</formula>
    </cfRule>
    <cfRule type="cellIs" dxfId="0" priority="2" operator="equal">
      <formula>1</formula>
    </cfRule>
  </conditionalFormatting>
  <pageMargins left="0.25" right="0.25" top="0.75" bottom="0.75" header="0.3" footer="0.3"/>
  <pageSetup scale="5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F87E-EB70-46B3-9D7E-270E5F6B9025}">
  <dimension ref="A1"/>
  <sheetViews>
    <sheetView workbookViewId="0">
      <selection activeCell="K25" sqref="K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Hyneman</dc:creator>
  <cp:lastModifiedBy>Jay Hyneman</cp:lastModifiedBy>
  <cp:lastPrinted>2025-10-30T16:05:15Z</cp:lastPrinted>
  <dcterms:created xsi:type="dcterms:W3CDTF">2023-03-28T15:20:29Z</dcterms:created>
  <dcterms:modified xsi:type="dcterms:W3CDTF">2025-11-26T16:37:04Z</dcterms:modified>
</cp:coreProperties>
</file>